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<sst xmlns="http://schemas.openxmlformats.org/spreadsheetml/2006/main" count="11" uniqueCount="11">
  <si>
    <t>FARNOST</t>
  </si>
  <si>
    <t>Březová nad Svitavou</t>
  </si>
  <si>
    <t>Horní Hynčina</t>
  </si>
  <si>
    <t>Hradec nad Svitavou</t>
  </si>
  <si>
    <t>Vendolí</t>
  </si>
  <si>
    <t>Svitavy</t>
  </si>
  <si>
    <t>Radiměř</t>
  </si>
  <si>
    <t>Celkem</t>
  </si>
  <si>
    <t>VÝTĚŽEK V KČ</t>
  </si>
  <si>
    <t>POSTNÍ ALMUŽNA - PŘEHLED VÝTĚŽKU DLE FARNOSTÍ A LET</t>
  </si>
  <si>
    <t>Zpracovala: Miriam Holubcová, ve Svitavách dne 15. dubna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</si>
</sst>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0" xfId="0" applyNumberForma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3" fontId="2" fillId="0" borderId="9" xfId="0" applyNumberFormat="1" applyFont="1" applyBorder="1"/>
    <xf numFmtId="3" fontId="2" fillId="0" borderId="7" xfId="0" applyNumberFormat="1" applyFont="1" applyBorder="1"/>
    <xf numFmtId="3" fontId="2" fillId="0" borderId="6" xfId="0" applyNumberFormat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3" fontId="2" fillId="0" borderId="10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8" xfId="0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Postní</a:t>
            </a:r>
            <a:r>
              <a:rPr lang="cs-CZ" baseline="0"/>
              <a:t> almužna - přehled výtěžku dle farností a let</a:t>
            </a:r>
          </a:p>
          <a:p>
            <a:pPr>
              <a:defRPr/>
            </a:pPr>
            <a:endParaRPr lang="cs-CZ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List1!$A$7</c:f>
              <c:strCache>
                <c:ptCount val="1"/>
                <c:pt idx="0">
                  <c:v>Březová nad Svitavou</c:v>
                </c:pt>
              </c:strCache>
            </c:strRef>
          </c:tx>
          <c:cat>
            <c:numRef>
              <c:f>List1!$B$6:$F$6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List1!$B$7:$F$7</c:f>
              <c:numCache>
                <c:formatCode>#,##0</c:formatCode>
                <c:ptCount val="5"/>
                <c:pt idx="0">
                  <c:v>3400</c:v>
                </c:pt>
                <c:pt idx="1">
                  <c:v>4382</c:v>
                </c:pt>
                <c:pt idx="2">
                  <c:v>3999</c:v>
                </c:pt>
                <c:pt idx="3">
                  <c:v>3626</c:v>
                </c:pt>
                <c:pt idx="4">
                  <c:v>4839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List1!$A$8</c:f>
              <c:strCache>
                <c:ptCount val="1"/>
                <c:pt idx="0">
                  <c:v>Horní Hynčina</c:v>
                </c:pt>
              </c:strCache>
            </c:strRef>
          </c:tx>
          <c:cat>
            <c:numRef>
              <c:f>List1!$B$6:$F$6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List1!$B$8:$F$8</c:f>
              <c:numCache>
                <c:formatCode>General</c:formatCode>
                <c:ptCount val="5"/>
                <c:pt idx="0">
                  <c:v>470</c:v>
                </c:pt>
                <c:pt idx="1">
                  <c:v>0</c:v>
                </c:pt>
                <c:pt idx="2">
                  <c:v>476</c:v>
                </c:pt>
                <c:pt idx="3">
                  <c:v>317</c:v>
                </c:pt>
                <c:pt idx="4">
                  <c:v>544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List1!$A$9</c:f>
              <c:strCache>
                <c:ptCount val="1"/>
                <c:pt idx="0">
                  <c:v>Hradec nad Svitavou</c:v>
                </c:pt>
              </c:strCache>
            </c:strRef>
          </c:tx>
          <c:cat>
            <c:numRef>
              <c:f>List1!$B$6:$F$6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List1!$B$9:$F$9</c:f>
              <c:numCache>
                <c:formatCode>#,##0</c:formatCode>
                <c:ptCount val="5"/>
                <c:pt idx="0">
                  <c:v>3110</c:v>
                </c:pt>
                <c:pt idx="1">
                  <c:v>2376</c:v>
                </c:pt>
                <c:pt idx="2">
                  <c:v>2107</c:v>
                </c:pt>
                <c:pt idx="3">
                  <c:v>2136</c:v>
                </c:pt>
                <c:pt idx="4">
                  <c:v>2100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List1!$A$10</c:f>
              <c:strCache>
                <c:ptCount val="1"/>
                <c:pt idx="0">
                  <c:v>Radiměř</c:v>
                </c:pt>
              </c:strCache>
            </c:strRef>
          </c:tx>
          <c:cat>
            <c:numRef>
              <c:f>List1!$B$6:$F$6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List1!$B$10:$F$10</c:f>
              <c:numCache>
                <c:formatCode>#,##0</c:formatCode>
                <c:ptCount val="5"/>
                <c:pt idx="0">
                  <c:v>1730</c:v>
                </c:pt>
                <c:pt idx="1">
                  <c:v>1578</c:v>
                </c:pt>
                <c:pt idx="2">
                  <c:v>1046</c:v>
                </c:pt>
                <c:pt idx="3">
                  <c:v>922</c:v>
                </c:pt>
                <c:pt idx="4">
                  <c:v>634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List1!$A$11</c:f>
              <c:strCache>
                <c:ptCount val="1"/>
                <c:pt idx="0">
                  <c:v>Svitavy</c:v>
                </c:pt>
              </c:strCache>
            </c:strRef>
          </c:tx>
          <c:cat>
            <c:numRef>
              <c:f>List1!$B$6:$F$6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List1!$B$11:$F$11</c:f>
              <c:numCache>
                <c:formatCode>#,##0</c:formatCode>
                <c:ptCount val="5"/>
                <c:pt idx="0">
                  <c:v>8156</c:v>
                </c:pt>
                <c:pt idx="1">
                  <c:v>10099</c:v>
                </c:pt>
                <c:pt idx="2">
                  <c:v>6537</c:v>
                </c:pt>
                <c:pt idx="3">
                  <c:v>9005</c:v>
                </c:pt>
                <c:pt idx="4">
                  <c:v>7354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List1!$A$12</c:f>
              <c:strCache>
                <c:ptCount val="1"/>
                <c:pt idx="0">
                  <c:v>Vendolí</c:v>
                </c:pt>
              </c:strCache>
            </c:strRef>
          </c:tx>
          <c:cat>
            <c:numRef>
              <c:f>List1!$B$6:$F$6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List1!$B$12:$F$12</c:f>
              <c:numCache>
                <c:formatCode>#,##0</c:formatCode>
                <c:ptCount val="5"/>
                <c:pt idx="0">
                  <c:v>800</c:v>
                </c:pt>
                <c:pt idx="1">
                  <c:v>390</c:v>
                </c:pt>
                <c:pt idx="2">
                  <c:v>249</c:v>
                </c:pt>
                <c:pt idx="3">
                  <c:v>337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41856"/>
        <c:axId val="94443392"/>
      </c:lineChart>
      <c:catAx>
        <c:axId val="9444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443392"/>
        <c:crossesAt val="0"/>
        <c:auto val="1"/>
        <c:lblAlgn val="ctr"/>
        <c:lblOffset val="100"/>
        <c:noMultiLvlLbl val="0"/>
      </c:catAx>
      <c:valAx>
        <c:axId val="94443392"/>
        <c:scaling>
          <c:orientation val="minMax"/>
          <c:max val="11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94441856"/>
        <c:crossesAt val="1"/>
        <c:crossBetween val="midCat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Celkový výtěžek </a:t>
            </a:r>
            <a:r>
              <a:rPr lang="cs-CZ"/>
              <a:t>Postní almužny</a:t>
            </a:r>
            <a:r>
              <a:rPr lang="cs-CZ" baseline="0"/>
              <a:t> </a:t>
            </a:r>
            <a:r>
              <a:rPr lang="en-US"/>
              <a:t>dle let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List1!$B$6:$F$6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List1!$B$13:$F$13</c:f>
              <c:numCache>
                <c:formatCode>#,##0</c:formatCode>
                <c:ptCount val="5"/>
                <c:pt idx="0">
                  <c:v>17666</c:v>
                </c:pt>
                <c:pt idx="1">
                  <c:v>18825</c:v>
                </c:pt>
                <c:pt idx="2">
                  <c:v>14414</c:v>
                </c:pt>
                <c:pt idx="3">
                  <c:v>16343</c:v>
                </c:pt>
                <c:pt idx="4">
                  <c:v>15471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76160"/>
        <c:axId val="94477696"/>
      </c:lineChart>
      <c:catAx>
        <c:axId val="9447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477696"/>
        <c:crosses val="autoZero"/>
        <c:auto val="1"/>
        <c:lblAlgn val="ctr"/>
        <c:lblOffset val="100"/>
        <c:noMultiLvlLbl val="0"/>
      </c:catAx>
      <c:valAx>
        <c:axId val="94477696"/>
        <c:scaling>
          <c:orientation val="minMax"/>
          <c:max val="2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476160"/>
        <c:crosses val="autoZero"/>
        <c:crossBetween val="midCat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14</xdr:row>
      <xdr:rowOff>0</xdr:rowOff>
    </xdr:from>
    <xdr:to>
      <xdr:col>6</xdr:col>
      <xdr:colOff>285750</xdr:colOff>
      <xdr:row>43</xdr:row>
      <xdr:rowOff>9525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45</xdr:row>
      <xdr:rowOff>19049</xdr:rowOff>
    </xdr:from>
    <xdr:to>
      <xdr:col>6</xdr:col>
      <xdr:colOff>314324</xdr:colOff>
      <xdr:row>65</xdr:row>
      <xdr:rowOff>9525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8"/>
  <sheetViews>
    <sheetView tabSelected="1" workbookViewId="0">
      <selection activeCell="I8" sqref="I8"/>
    </sheetView>
  </sheetViews>
  <sheetFormatPr defaultRowHeight="15" x14ac:dyDescent="0.25"/>
  <cols>
    <col min="1" max="1" width="24.28515625" customWidth="1"/>
  </cols>
  <sheetData>
    <row r="2" spans="1:6" ht="15.75" customHeight="1" x14ac:dyDescent="0.25">
      <c r="A2" s="26" t="s">
        <v>9</v>
      </c>
      <c r="B2" s="26"/>
      <c r="C2" s="26"/>
      <c r="D2" s="26"/>
      <c r="E2" s="26"/>
      <c r="F2" s="26"/>
    </row>
    <row r="3" spans="1:6" ht="15.75" customHeight="1" x14ac:dyDescent="0.25">
      <c r="A3" s="26"/>
      <c r="B3" s="26"/>
      <c r="C3" s="26"/>
      <c r="D3" s="26"/>
      <c r="E3" s="26"/>
      <c r="F3" s="26"/>
    </row>
    <row r="4" spans="1:6" ht="15.75" thickBot="1" x14ac:dyDescent="0.3"/>
    <row r="5" spans="1:6" ht="15.75" thickBot="1" x14ac:dyDescent="0.3">
      <c r="A5" s="24" t="s">
        <v>0</v>
      </c>
      <c r="B5" s="27" t="s">
        <v>8</v>
      </c>
      <c r="C5" s="28"/>
      <c r="D5" s="28"/>
      <c r="E5" s="28"/>
      <c r="F5" s="29"/>
    </row>
    <row r="6" spans="1:6" ht="15.75" thickBot="1" x14ac:dyDescent="0.3">
      <c r="A6" s="25"/>
      <c r="B6" s="21">
        <v>2009</v>
      </c>
      <c r="C6" s="22">
        <v>2010</v>
      </c>
      <c r="D6" s="22">
        <v>2011</v>
      </c>
      <c r="E6" s="22">
        <v>2012</v>
      </c>
      <c r="F6" s="23">
        <v>2013</v>
      </c>
    </row>
    <row r="7" spans="1:6" x14ac:dyDescent="0.25">
      <c r="A7" s="2" t="s">
        <v>1</v>
      </c>
      <c r="B7" s="5">
        <v>3400</v>
      </c>
      <c r="C7" s="6">
        <v>4382</v>
      </c>
      <c r="D7" s="6">
        <v>3999</v>
      </c>
      <c r="E7" s="6">
        <v>3626</v>
      </c>
      <c r="F7" s="7">
        <v>4839</v>
      </c>
    </row>
    <row r="8" spans="1:6" x14ac:dyDescent="0.25">
      <c r="A8" s="3" t="s">
        <v>2</v>
      </c>
      <c r="B8" s="8">
        <v>470</v>
      </c>
      <c r="C8" s="9">
        <v>0</v>
      </c>
      <c r="D8" s="9">
        <v>476</v>
      </c>
      <c r="E8" s="9">
        <v>317</v>
      </c>
      <c r="F8" s="10">
        <v>544</v>
      </c>
    </row>
    <row r="9" spans="1:6" x14ac:dyDescent="0.25">
      <c r="A9" s="3" t="s">
        <v>3</v>
      </c>
      <c r="B9" s="11">
        <v>3110</v>
      </c>
      <c r="C9" s="12">
        <v>2376</v>
      </c>
      <c r="D9" s="12">
        <v>2107</v>
      </c>
      <c r="E9" s="12">
        <v>2136</v>
      </c>
      <c r="F9" s="13">
        <v>2100</v>
      </c>
    </row>
    <row r="10" spans="1:6" x14ac:dyDescent="0.25">
      <c r="A10" s="3" t="s">
        <v>6</v>
      </c>
      <c r="B10" s="11">
        <v>1730</v>
      </c>
      <c r="C10" s="12">
        <v>1578</v>
      </c>
      <c r="D10" s="12">
        <v>1046</v>
      </c>
      <c r="E10" s="12">
        <v>922</v>
      </c>
      <c r="F10" s="13">
        <v>634</v>
      </c>
    </row>
    <row r="11" spans="1:6" x14ac:dyDescent="0.25">
      <c r="A11" s="3" t="s">
        <v>5</v>
      </c>
      <c r="B11" s="11">
        <v>8156</v>
      </c>
      <c r="C11" s="12">
        <v>10099</v>
      </c>
      <c r="D11" s="12">
        <v>6537</v>
      </c>
      <c r="E11" s="12">
        <v>9005</v>
      </c>
      <c r="F11" s="13">
        <v>7354</v>
      </c>
    </row>
    <row r="12" spans="1:6" ht="15.75" thickBot="1" x14ac:dyDescent="0.3">
      <c r="A12" s="4" t="s">
        <v>4</v>
      </c>
      <c r="B12" s="14">
        <v>800</v>
      </c>
      <c r="C12" s="15">
        <v>390</v>
      </c>
      <c r="D12" s="15">
        <v>249</v>
      </c>
      <c r="E12" s="15">
        <v>337</v>
      </c>
      <c r="F12" s="16">
        <v>0</v>
      </c>
    </row>
    <row r="13" spans="1:6" ht="15.75" thickBot="1" x14ac:dyDescent="0.3">
      <c r="A13" s="17" t="s">
        <v>7</v>
      </c>
      <c r="B13" s="18">
        <f>SUM(B7:B12)</f>
        <v>17666</v>
      </c>
      <c r="C13" s="19">
        <f>SUM(C7:C12)</f>
        <v>18825</v>
      </c>
      <c r="D13" s="19">
        <f>SUM(D7:D12)</f>
        <v>14414</v>
      </c>
      <c r="E13" s="19">
        <f>SUM(E7:E12)</f>
        <v>16343</v>
      </c>
      <c r="F13" s="20">
        <f>SUM(F7:F12)</f>
        <v>15471</v>
      </c>
    </row>
    <row r="14" spans="1:6" x14ac:dyDescent="0.25">
      <c r="B14" s="1"/>
      <c r="C14" s="1"/>
    </row>
    <row r="68" spans="1:1" x14ac:dyDescent="0.25">
      <c r="A68" t="s">
        <v>10</v>
      </c>
    </row>
  </sheetData>
  <sortState ref="A6:E11">
    <sortCondition ref="A6"/>
  </sortState>
  <mergeCells count="3">
    <mergeCell ref="A5:A6"/>
    <mergeCell ref="B5:F5"/>
    <mergeCell ref="A2:F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2012-04-02T14:28:16Z</dcterms:created>
  <dcterms:modified xsi:type="dcterms:W3CDTF">2013-07-02T09:31:34Z</dcterms:modified>
</cp:coreProperties>
</file>